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nandez\Documents\Mis Documentos\CHL\ESTADOS FINANCIEROS\2023\12 DICIEMBRE 2023\FORMATOS IFT - SECTOR PARAESTATAL DEL ESTADO\"/>
    </mc:Choice>
  </mc:AlternateContent>
  <xr:revisionPtr revIDLastSave="0" documentId="13_ncr:1_{533165C2-A38E-4E7B-BE7E-0A351A8285B8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20508" yWindow="-108" windowWidth="20616" windowHeight="11016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18" i="1" l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<sst xmlns="http://schemas.openxmlformats.org/spreadsheetml/2006/main" count="41" uniqueCount="37">
  <si>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</si>
  <si>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</si>
  <si>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</si>
  <si>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</si>
  <si>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</si>
  <si>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</si>
  <si>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</si>
  <si>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</si>
  <si>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</si>
  <si>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</si>
  <si>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</si>
  <si>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</si>
  <si>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</si>
  <si>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</si>
  <si>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</si>
  <si>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</si>
  <si>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</si>
  <si>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</si>
  <si>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</si>
  <si>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</si>
  <si>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</si>
  <si>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</si>
  <si>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</si>
  <si>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</si>
  <si>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</si>
  <si>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</si>
  <si>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</si>
  <si>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</si>
  <si>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</si>
  <si>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Fideicomiso de Puentes Fronterizos de Chihuahua 2243</t>
  </si>
  <si>
    <t>Del 01 de enero al 31 de diciembre del 2023</t>
  </si>
  <si>
    <t>C.P. ROGELIO ANTONIO FERNÁNDEZ IRIGOYEN</t>
  </si>
  <si>
    <t>DIRECTOR GENERAL</t>
  </si>
  <si>
    <t>L.C. CLAUDIA VIRGINIA HERNÁNDEZ LIRA</t>
  </si>
  <si>
    <t>JEFA DE CONTABILIDAD</t>
  </si>
  <si>
    <t>LIC. RAFAEL ROBERTO BUTCHART SÁNCHEZ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</si>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</sst>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showGridLines="0" tabSelected="1" topLeftCell="A26" workbookViewId="0">
      <selection activeCell="D32" sqref="D32"/>
    </sheetView>
  </sheetViews>
  <sheetFormatPr baseColWidth="10" defaultColWidth="11.44140625" defaultRowHeight="11.4" x14ac:dyDescent="0.2"/>
  <cols>
    <col min="1" max="1" width="3.5546875" style="1" customWidth="1"/>
    <col min="2" max="2" width="71" style="1" customWidth="1"/>
    <col min="3" max="3" width="16" style="1" customWidth="1"/>
    <col min="4" max="4" width="13.5546875" style="1" customWidth="1"/>
    <col min="5" max="5" width="17.33203125" style="1" customWidth="1"/>
    <col min="6" max="7" width="13.33203125" style="1" bestFit="1" customWidth="1"/>
    <col min="8" max="8" width="16" style="1" customWidth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29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463123412</v>
      </c>
      <c r="D18" s="18">
        <f>SUM(D19:D22)</f>
        <v>0</v>
      </c>
      <c r="E18" s="21">
        <f>C18+D18</f>
        <v>463123412</v>
      </c>
      <c r="F18" s="18">
        <f>SUM(F19:F22)</f>
        <v>510924345.89000005</v>
      </c>
      <c r="G18" s="21">
        <f>SUM(G19:G22)</f>
        <v>510924345.89000005</v>
      </c>
      <c r="H18" s="5">
        <f>G18-C18</f>
        <v>47800933.890000045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10003000</v>
      </c>
      <c r="D20" s="19">
        <v>0</v>
      </c>
      <c r="E20" s="23">
        <f>C20+D20</f>
        <v>10003000</v>
      </c>
      <c r="F20" s="19">
        <v>34194404.479999997</v>
      </c>
      <c r="G20" s="22">
        <v>34194404.479999997</v>
      </c>
      <c r="H20" s="7">
        <f>G20-C20</f>
        <v>24191404.479999997</v>
      </c>
    </row>
    <row r="21" spans="2:8" x14ac:dyDescent="0.2">
      <c r="B21" s="6" t="s">
        <v>20</v>
      </c>
      <c r="C21" s="22">
        <v>453120412</v>
      </c>
      <c r="D21" s="19">
        <v>0</v>
      </c>
      <c r="E21" s="23">
        <f>C21+D21</f>
        <v>453120412</v>
      </c>
      <c r="F21" s="19">
        <v>476729941.41000003</v>
      </c>
      <c r="G21" s="22">
        <v>476729941.41000003</v>
      </c>
      <c r="H21" s="7">
        <f>G21-C21</f>
        <v>23609529.410000026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463123412</v>
      </c>
      <c r="D26" s="26">
        <f>SUM(D24,D18,D8)</f>
        <v>0</v>
      </c>
      <c r="E26" s="15">
        <f>SUM(D26,C26)</f>
        <v>463123412</v>
      </c>
      <c r="F26" s="26">
        <f>SUM(F24,F18,F8)</f>
        <v>510924345.89000005</v>
      </c>
      <c r="G26" s="15">
        <f>SUM(G24,G18,G8)</f>
        <v>510924345.89000005</v>
      </c>
      <c r="H26" s="28">
        <f>SUM(G26-C26)</f>
        <v>47800933.890000045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>
      <c r="B30" s="3" t="s">
        <v>31</v>
      </c>
      <c r="D30" s="3" t="s">
        <v>35</v>
      </c>
    </row>
    <row r="31" spans="2:8" s="3" customFormat="1" x14ac:dyDescent="0.2">
      <c r="B31" s="3" t="s">
        <v>32</v>
      </c>
      <c r="D31" s="3" t="s">
        <v>36</v>
      </c>
    </row>
    <row r="32" spans="2:8" s="3" customFormat="1" x14ac:dyDescent="0.2"/>
    <row r="33" spans="2:2" s="3" customFormat="1" x14ac:dyDescent="0.2"/>
    <row r="34" spans="2:2" s="3" customFormat="1" x14ac:dyDescent="0.2">
      <c r="B34" s="3" t="s">
        <v>33</v>
      </c>
    </row>
    <row r="35" spans="2:2" s="3" customFormat="1" x14ac:dyDescent="0.2">
      <c r="B35" s="3" t="s">
        <v>34</v>
      </c>
    </row>
    <row r="36" spans="2:2" s="3" customFormat="1" x14ac:dyDescent="0.2"/>
    <row r="37" spans="2:2" s="3" customFormat="1" x14ac:dyDescent="0.2"/>
    <row r="38" spans="2:2" s="3" customFormat="1" x14ac:dyDescent="0.2"/>
    <row r="39" spans="2:2" s="3" customFormat="1" x14ac:dyDescent="0.2"/>
    <row r="40" spans="2:2" s="3" customFormat="1" x14ac:dyDescent="0.2"/>
    <row r="41" spans="2:2" s="3" customFormat="1" x14ac:dyDescent="0.2"/>
    <row r="42" spans="2:2" s="3" customFormat="1" x14ac:dyDescent="0.2"/>
    <row r="43" spans="2:2" s="3" customFormat="1" x14ac:dyDescent="0.2"/>
    <row r="44" spans="2:2" s="3" customFormat="1" x14ac:dyDescent="0.2"/>
    <row r="45" spans="2:2" s="3" customFormat="1" x14ac:dyDescent="0.2"/>
    <row r="46" spans="2:2" s="3" customFormat="1" x14ac:dyDescent="0.2"/>
    <row r="47" spans="2:2" s="3" customFormat="1" x14ac:dyDescent="0.2"/>
    <row r="48" spans="2:2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cp:lastPrinted>2024-01-29T17:57:33Z</cp:lastPrinted>
  <dcterms:created xsi:type="dcterms:W3CDTF">2019-12-05T18:23:32Z</dcterms:created>
  <dcterms:modified xsi:type="dcterms:W3CDTF">2024-01-29T17:57:35Z</dcterms:modified>
</cp:coreProperties>
</file>